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southwestranches.sharepoint.com/sites/SWR/Docs/FINANCE PROCUREMENT/Bid Documents/FY 2023/23-003 Network Switches/"/>
    </mc:Choice>
  </mc:AlternateContent>
  <xr:revisionPtr revIDLastSave="0" documentId="8_{2636ED54-5EED-445F-BF19-85242AED4F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9300-48UX-A" sheetId="4" r:id="rId1"/>
    <sheet name="C9300-48U-E" sheetId="3" r:id="rId2"/>
  </sheets>
  <calcPr calcId="191029" calcMode="manual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D18" i="4"/>
</calcChain>
</file>

<file path=xl/sharedStrings.xml><?xml version="1.0" encoding="utf-8"?>
<sst xmlns="http://schemas.openxmlformats.org/spreadsheetml/2006/main" count="126" uniqueCount="70">
  <si>
    <t>Line Number</t>
  </si>
  <si>
    <t>Item Name</t>
  </si>
  <si>
    <t>Description</t>
  </si>
  <si>
    <t>Service Duration (Months)</t>
  </si>
  <si>
    <t>Quantity</t>
  </si>
  <si>
    <t>N/A</t>
  </si>
  <si>
    <t>1</t>
  </si>
  <si>
    <t>S9300UK9-166</t>
  </si>
  <si>
    <t>CAT9300 Universal image</t>
  </si>
  <si>
    <t>PWR-C1-1100WAC</t>
  </si>
  <si>
    <t>1100W AC Config 1 Power Supply</t>
  </si>
  <si>
    <t>PWR-C1-1100WAC/2</t>
  </si>
  <si>
    <t>1100W AC Config 1 Secondary Power Supply</t>
  </si>
  <si>
    <t>CAB-TA-NA</t>
  </si>
  <si>
    <t>North America AC Type A Power Cable</t>
  </si>
  <si>
    <t>2</t>
  </si>
  <si>
    <t>36</t>
  </si>
  <si>
    <t/>
  </si>
  <si>
    <t>2.0</t>
  </si>
  <si>
    <t>2.1</t>
  </si>
  <si>
    <t>C9300-NW-A-48</t>
  </si>
  <si>
    <t>C9300 Network Advantage, 48-port license</t>
  </si>
  <si>
    <t>2.2</t>
  </si>
  <si>
    <t>2.3</t>
  </si>
  <si>
    <t>2.4</t>
  </si>
  <si>
    <t>2.6</t>
  </si>
  <si>
    <t>2.7</t>
  </si>
  <si>
    <t>2.8</t>
  </si>
  <si>
    <t>2.9</t>
  </si>
  <si>
    <t>C9300-DNA-A-48</t>
  </si>
  <si>
    <t>C9300-DNA-A-48-3Y</t>
  </si>
  <si>
    <t>C9300 DNA Advantage, 48-Port, 3 Year Term License</t>
  </si>
  <si>
    <t>3.0</t>
  </si>
  <si>
    <t>C9300-48U-E</t>
  </si>
  <si>
    <t>Catalyst 9300 48-port UPOE, Network Essentials</t>
  </si>
  <si>
    <t>3.1</t>
  </si>
  <si>
    <t>C9300-NW-E-48</t>
  </si>
  <si>
    <t>C9300 Network Essentials, 48-port license</t>
  </si>
  <si>
    <t>3.2</t>
  </si>
  <si>
    <t>3.3</t>
  </si>
  <si>
    <t>3.4</t>
  </si>
  <si>
    <t>3.6</t>
  </si>
  <si>
    <t>3.7</t>
  </si>
  <si>
    <t>3.8</t>
  </si>
  <si>
    <t>3.9</t>
  </si>
  <si>
    <t>C9300-DNA-E-48</t>
  </si>
  <si>
    <t>C9300 DNA Essentials, 48-Port Term Licenses</t>
  </si>
  <si>
    <t>3.9.0.1</t>
  </si>
  <si>
    <t>C9300-DNA-E-48-3Y</t>
  </si>
  <si>
    <t>C9300 DNA Essentials, 48-port - 3 Year Term License</t>
  </si>
  <si>
    <t>Catalyst 9300 48-port mGig, UPOE, L3</t>
  </si>
  <si>
    <t>Catalyst 9300 48-port, UPOE, L2</t>
  </si>
  <si>
    <t>C9300-STACK-NONE</t>
  </si>
  <si>
    <t>No Stack Cable Selected</t>
  </si>
  <si>
    <t>C9300-SPWR-NONE</t>
  </si>
  <si>
    <t>No Stack Power Cable Selected</t>
  </si>
  <si>
    <t>2.7.0.1</t>
  </si>
  <si>
    <t>C9300-48UX-A</t>
  </si>
  <si>
    <t>Catalyst 9300 48-port mGig and UPOE, Network Advantage</t>
  </si>
  <si>
    <t>C9300 DNA Advantage, 48-port Term Licenses</t>
  </si>
  <si>
    <t>3.0.1</t>
  </si>
  <si>
    <t xml:space="preserve">    CON-SNTP-C93048XU</t>
  </si>
  <si>
    <t>SNTC-24X7X4 Catalyst 9300 48-port mGig and UPOE, Net</t>
  </si>
  <si>
    <t>2.0.1</t>
  </si>
  <si>
    <t xml:space="preserve">    CON-SNTP-C93004UE</t>
  </si>
  <si>
    <t>SNTC-24X7X4 Catalyst 9300 48-port UPOE, Network Esse</t>
  </si>
  <si>
    <t>Price</t>
  </si>
  <si>
    <t>Line No.</t>
  </si>
  <si>
    <t>Qty</t>
  </si>
  <si>
    <t>Bidder Company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</si>
</sst>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#.0"/>
  </numFmts>
  <fonts count="7" x14ac:knownFonts="1">
    <font>
      <sz val="10"/>
      <name val="Arial"/>
    </font>
    <font>
      <b/>
      <sz val="9"/>
      <name val="Helv"/>
    </font>
    <font>
      <b/>
      <sz val="12"/>
      <name val="Arial"/>
    </font>
    <font>
      <b/>
      <sz val="9"/>
      <name val="Helv"/>
    </font>
    <font>
      <sz val="9"/>
      <name val="Helv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3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42" fontId="4" fillId="0" borderId="1" xfId="1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7" xfId="0" applyBorder="1"/>
    <xf numFmtId="42" fontId="0" fillId="0" borderId="7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showGridLines="0" tabSelected="1" workbookViewId="0">
      <selection activeCell="C25" sqref="C25"/>
    </sheetView>
  </sheetViews>
  <sheetFormatPr defaultColWidth="16.85546875" defaultRowHeight="12.75" customHeight="1" x14ac:dyDescent="0.2"/>
  <cols>
    <col min="1" max="1" width="13.5703125" customWidth="1"/>
    <col min="2" max="2" width="31.140625" customWidth="1"/>
    <col min="3" max="3" width="46.85546875" customWidth="1"/>
    <col min="4" max="4" width="13.5703125" customWidth="1"/>
    <col min="5" max="5" width="9.85546875" customWidth="1"/>
  </cols>
  <sheetData>
    <row r="1" spans="1:6" ht="12.75" customHeight="1" thickBot="1" x14ac:dyDescent="0.25"/>
    <row r="2" spans="1:6" ht="33.950000000000003" customHeight="1" x14ac:dyDescent="0.25">
      <c r="A2" s="16" t="s">
        <v>50</v>
      </c>
      <c r="B2" s="17"/>
      <c r="C2" s="17"/>
      <c r="D2" s="17"/>
      <c r="E2" s="17"/>
    </row>
    <row r="3" spans="1:6" ht="50.1" customHeight="1" x14ac:dyDescent="0.2">
      <c r="A3" s="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66</v>
      </c>
    </row>
    <row r="4" spans="1:6" x14ac:dyDescent="0.2">
      <c r="A4" s="4" t="s">
        <v>32</v>
      </c>
      <c r="B4" s="12" t="s">
        <v>57</v>
      </c>
      <c r="C4" s="6" t="s">
        <v>58</v>
      </c>
      <c r="D4" s="7" t="s">
        <v>5</v>
      </c>
      <c r="E4" s="11">
        <v>1</v>
      </c>
      <c r="F4" s="15">
        <v>0</v>
      </c>
    </row>
    <row r="5" spans="1:6" s="14" customFormat="1" x14ac:dyDescent="0.2">
      <c r="A5" s="13" t="s">
        <v>60</v>
      </c>
      <c r="B5" s="7" t="s">
        <v>61</v>
      </c>
      <c r="C5" s="6" t="s">
        <v>62</v>
      </c>
      <c r="D5" s="7">
        <v>60</v>
      </c>
      <c r="E5" s="11">
        <v>1</v>
      </c>
      <c r="F5" s="15">
        <v>0</v>
      </c>
    </row>
    <row r="6" spans="1:6" x14ac:dyDescent="0.2">
      <c r="A6" s="8" t="s">
        <v>35</v>
      </c>
      <c r="B6" s="9" t="s">
        <v>20</v>
      </c>
      <c r="C6" s="6" t="s">
        <v>21</v>
      </c>
      <c r="D6" s="7" t="s">
        <v>5</v>
      </c>
      <c r="E6" s="11">
        <v>1</v>
      </c>
      <c r="F6" s="15">
        <v>0</v>
      </c>
    </row>
    <row r="7" spans="1:6" x14ac:dyDescent="0.2">
      <c r="A7" s="8" t="s">
        <v>38</v>
      </c>
      <c r="B7" s="9" t="s">
        <v>7</v>
      </c>
      <c r="C7" s="6" t="s">
        <v>8</v>
      </c>
      <c r="D7" s="7" t="s">
        <v>5</v>
      </c>
      <c r="E7" s="11">
        <v>1</v>
      </c>
      <c r="F7" s="15">
        <v>0</v>
      </c>
    </row>
    <row r="8" spans="1:6" x14ac:dyDescent="0.2">
      <c r="A8" s="8" t="s">
        <v>39</v>
      </c>
      <c r="B8" s="9" t="s">
        <v>9</v>
      </c>
      <c r="C8" s="6" t="s">
        <v>10</v>
      </c>
      <c r="D8" s="7" t="s">
        <v>5</v>
      </c>
      <c r="E8" s="11">
        <v>1</v>
      </c>
      <c r="F8" s="15">
        <v>0</v>
      </c>
    </row>
    <row r="9" spans="1:6" x14ac:dyDescent="0.2">
      <c r="A9" s="8" t="s">
        <v>40</v>
      </c>
      <c r="B9" s="9" t="s">
        <v>11</v>
      </c>
      <c r="C9" s="6" t="s">
        <v>12</v>
      </c>
      <c r="D9" s="7" t="s">
        <v>5</v>
      </c>
      <c r="E9" s="11">
        <v>1</v>
      </c>
      <c r="F9" s="15">
        <v>0</v>
      </c>
    </row>
    <row r="10" spans="1:6" x14ac:dyDescent="0.2">
      <c r="A10" s="8" t="s">
        <v>41</v>
      </c>
      <c r="B10" s="9" t="s">
        <v>13</v>
      </c>
      <c r="C10" s="6" t="s">
        <v>14</v>
      </c>
      <c r="D10" s="7" t="s">
        <v>5</v>
      </c>
      <c r="E10" s="11">
        <v>2</v>
      </c>
      <c r="F10" s="15">
        <v>0</v>
      </c>
    </row>
    <row r="11" spans="1:6" x14ac:dyDescent="0.2">
      <c r="A11" s="8" t="s">
        <v>42</v>
      </c>
      <c r="B11" s="9" t="s">
        <v>52</v>
      </c>
      <c r="C11" s="6" t="s">
        <v>53</v>
      </c>
      <c r="D11" s="7" t="s">
        <v>5</v>
      </c>
      <c r="E11" s="11">
        <v>1</v>
      </c>
      <c r="F11" s="15">
        <v>0</v>
      </c>
    </row>
    <row r="12" spans="1:6" x14ac:dyDescent="0.2">
      <c r="A12" s="8" t="s">
        <v>43</v>
      </c>
      <c r="B12" s="9" t="s">
        <v>54</v>
      </c>
      <c r="C12" s="6" t="s">
        <v>55</v>
      </c>
      <c r="D12" s="7" t="s">
        <v>5</v>
      </c>
      <c r="E12" s="11">
        <v>1</v>
      </c>
      <c r="F12" s="15">
        <v>0</v>
      </c>
    </row>
    <row r="13" spans="1:6" x14ac:dyDescent="0.2">
      <c r="A13" s="8" t="s">
        <v>44</v>
      </c>
      <c r="B13" s="9" t="s">
        <v>29</v>
      </c>
      <c r="C13" s="6" t="s">
        <v>59</v>
      </c>
      <c r="D13" s="7" t="s">
        <v>5</v>
      </c>
      <c r="E13" s="11">
        <v>1</v>
      </c>
      <c r="F13" s="15">
        <v>0</v>
      </c>
    </row>
    <row r="14" spans="1:6" x14ac:dyDescent="0.2">
      <c r="A14" s="8" t="s">
        <v>47</v>
      </c>
      <c r="B14" s="10" t="s">
        <v>30</v>
      </c>
      <c r="C14" s="6" t="s">
        <v>31</v>
      </c>
      <c r="D14" s="7" t="s">
        <v>16</v>
      </c>
      <c r="E14" s="11">
        <v>1</v>
      </c>
      <c r="F14" s="15">
        <v>0</v>
      </c>
    </row>
    <row r="15" spans="1:6" x14ac:dyDescent="0.2">
      <c r="A15" s="1" t="s">
        <v>17</v>
      </c>
      <c r="B15" s="1" t="s">
        <v>17</v>
      </c>
      <c r="C15" s="1" t="s">
        <v>17</v>
      </c>
      <c r="D15" s="1" t="s">
        <v>17</v>
      </c>
      <c r="E15" s="1" t="s">
        <v>17</v>
      </c>
      <c r="F15" s="1" t="s">
        <v>17</v>
      </c>
    </row>
    <row r="18" spans="1:4" ht="42.75" customHeight="1" x14ac:dyDescent="0.2">
      <c r="A18" s="18" t="s">
        <v>69</v>
      </c>
      <c r="B18" s="19"/>
      <c r="C18" t="s">
        <v>50</v>
      </c>
      <c r="D18" s="20">
        <f>SUM(F4:F14)</f>
        <v>0</v>
      </c>
    </row>
    <row r="20" spans="1:4" ht="12.75" customHeight="1" x14ac:dyDescent="0.2">
      <c r="C20" t="s">
        <v>51</v>
      </c>
      <c r="D20" s="20">
        <f>SUM('C9300-48U-E'!F4:F14)</f>
        <v>0</v>
      </c>
    </row>
  </sheetData>
  <mergeCells count="1">
    <mergeCell ref="A2:E2"/>
  </mergeCells>
  <printOptions horizontalCentered="1" verticalCentered="1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"/>
  <sheetViews>
    <sheetView zoomScaleNormal="100" workbookViewId="0">
      <selection activeCell="A2" sqref="A2:E2"/>
    </sheetView>
  </sheetViews>
  <sheetFormatPr defaultColWidth="16.85546875" defaultRowHeight="12.75" x14ac:dyDescent="0.2"/>
  <cols>
    <col min="1" max="1" width="7.5703125" customWidth="1"/>
    <col min="2" max="2" width="20.140625" customWidth="1"/>
    <col min="3" max="3" width="43" customWidth="1"/>
    <col min="4" max="4" width="11" customWidth="1"/>
    <col min="5" max="5" width="6.42578125" customWidth="1"/>
  </cols>
  <sheetData>
    <row r="1" spans="1:6" ht="12.75" customHeight="1" thickBot="1" x14ac:dyDescent="0.25"/>
    <row r="2" spans="1:6" ht="33.950000000000003" customHeight="1" x14ac:dyDescent="0.25">
      <c r="A2" s="16" t="s">
        <v>51</v>
      </c>
      <c r="B2" s="17"/>
      <c r="C2" s="17"/>
      <c r="D2" s="17"/>
      <c r="E2" s="17"/>
    </row>
    <row r="3" spans="1:6" ht="50.1" customHeight="1" x14ac:dyDescent="0.2">
      <c r="A3" s="2" t="s">
        <v>67</v>
      </c>
      <c r="B3" s="2" t="s">
        <v>1</v>
      </c>
      <c r="C3" s="2" t="s">
        <v>2</v>
      </c>
      <c r="D3" s="2" t="s">
        <v>3</v>
      </c>
      <c r="E3" s="2" t="s">
        <v>68</v>
      </c>
      <c r="F3" s="2" t="s">
        <v>66</v>
      </c>
    </row>
    <row r="4" spans="1:6" x14ac:dyDescent="0.2">
      <c r="A4" s="4" t="s">
        <v>18</v>
      </c>
      <c r="B4" s="5" t="s">
        <v>33</v>
      </c>
      <c r="C4" s="6" t="s">
        <v>34</v>
      </c>
      <c r="D4" s="7" t="s">
        <v>5</v>
      </c>
      <c r="E4" s="8" t="s">
        <v>6</v>
      </c>
      <c r="F4" s="15">
        <v>0</v>
      </c>
    </row>
    <row r="5" spans="1:6" x14ac:dyDescent="0.2">
      <c r="A5" s="13" t="s">
        <v>63</v>
      </c>
      <c r="B5" s="7" t="s">
        <v>64</v>
      </c>
      <c r="C5" s="6" t="s">
        <v>65</v>
      </c>
      <c r="D5" s="7">
        <v>60</v>
      </c>
      <c r="E5" s="8" t="s">
        <v>6</v>
      </c>
      <c r="F5" s="15">
        <v>0</v>
      </c>
    </row>
    <row r="6" spans="1:6" x14ac:dyDescent="0.2">
      <c r="A6" s="8" t="s">
        <v>19</v>
      </c>
      <c r="B6" s="9" t="s">
        <v>36</v>
      </c>
      <c r="C6" s="6" t="s">
        <v>37</v>
      </c>
      <c r="D6" s="7" t="s">
        <v>5</v>
      </c>
      <c r="E6" s="8" t="s">
        <v>6</v>
      </c>
      <c r="F6" s="15">
        <v>0</v>
      </c>
    </row>
    <row r="7" spans="1:6" x14ac:dyDescent="0.2">
      <c r="A7" s="8" t="s">
        <v>22</v>
      </c>
      <c r="B7" s="9" t="s">
        <v>7</v>
      </c>
      <c r="C7" s="6" t="s">
        <v>8</v>
      </c>
      <c r="D7" s="7" t="s">
        <v>5</v>
      </c>
      <c r="E7" s="8" t="s">
        <v>6</v>
      </c>
      <c r="F7" s="15">
        <v>0</v>
      </c>
    </row>
    <row r="8" spans="1:6" x14ac:dyDescent="0.2">
      <c r="A8" s="8" t="s">
        <v>23</v>
      </c>
      <c r="B8" s="9" t="s">
        <v>9</v>
      </c>
      <c r="C8" s="6" t="s">
        <v>10</v>
      </c>
      <c r="D8" s="7" t="s">
        <v>5</v>
      </c>
      <c r="E8" s="8" t="s">
        <v>6</v>
      </c>
      <c r="F8" s="15">
        <v>0</v>
      </c>
    </row>
    <row r="9" spans="1:6" x14ac:dyDescent="0.2">
      <c r="A9" s="8" t="s">
        <v>24</v>
      </c>
      <c r="B9" s="9" t="s">
        <v>11</v>
      </c>
      <c r="C9" s="6" t="s">
        <v>12</v>
      </c>
      <c r="D9" s="7" t="s">
        <v>5</v>
      </c>
      <c r="E9" s="8" t="s">
        <v>6</v>
      </c>
      <c r="F9" s="15">
        <v>0</v>
      </c>
    </row>
    <row r="10" spans="1:6" x14ac:dyDescent="0.2">
      <c r="A10" s="8" t="s">
        <v>25</v>
      </c>
      <c r="B10" s="9" t="s">
        <v>13</v>
      </c>
      <c r="C10" s="6" t="s">
        <v>14</v>
      </c>
      <c r="D10" s="7" t="s">
        <v>5</v>
      </c>
      <c r="E10" s="8" t="s">
        <v>15</v>
      </c>
      <c r="F10" s="15">
        <v>0</v>
      </c>
    </row>
    <row r="11" spans="1:6" x14ac:dyDescent="0.2">
      <c r="A11" s="8" t="s">
        <v>26</v>
      </c>
      <c r="B11" s="9" t="s">
        <v>45</v>
      </c>
      <c r="C11" s="6" t="s">
        <v>46</v>
      </c>
      <c r="D11" s="7" t="s">
        <v>5</v>
      </c>
      <c r="E11" s="8" t="s">
        <v>6</v>
      </c>
      <c r="F11" s="15">
        <v>0</v>
      </c>
    </row>
    <row r="12" spans="1:6" x14ac:dyDescent="0.2">
      <c r="A12" s="8" t="s">
        <v>56</v>
      </c>
      <c r="B12" s="10" t="s">
        <v>48</v>
      </c>
      <c r="C12" s="6" t="s">
        <v>49</v>
      </c>
      <c r="D12" s="7" t="s">
        <v>16</v>
      </c>
      <c r="E12" s="8" t="s">
        <v>6</v>
      </c>
      <c r="F12" s="15">
        <v>0</v>
      </c>
    </row>
    <row r="13" spans="1:6" x14ac:dyDescent="0.2">
      <c r="A13" s="8" t="s">
        <v>27</v>
      </c>
      <c r="B13" s="9" t="s">
        <v>52</v>
      </c>
      <c r="C13" s="6" t="s">
        <v>53</v>
      </c>
      <c r="D13" s="7" t="s">
        <v>5</v>
      </c>
      <c r="E13" s="8" t="s">
        <v>6</v>
      </c>
      <c r="F13" s="15">
        <v>0</v>
      </c>
    </row>
    <row r="14" spans="1:6" x14ac:dyDescent="0.2">
      <c r="A14" s="8" t="s">
        <v>28</v>
      </c>
      <c r="B14" s="9" t="s">
        <v>54</v>
      </c>
      <c r="C14" s="6" t="s">
        <v>55</v>
      </c>
      <c r="D14" s="7" t="s">
        <v>5</v>
      </c>
      <c r="E14" s="8" t="s">
        <v>6</v>
      </c>
      <c r="F14" s="15">
        <v>0</v>
      </c>
    </row>
    <row r="15" spans="1:6" x14ac:dyDescent="0.2">
      <c r="A15" s="1" t="s">
        <v>17</v>
      </c>
      <c r="B15" s="1" t="s">
        <v>17</v>
      </c>
      <c r="C15" s="1" t="s">
        <v>17</v>
      </c>
      <c r="D15" s="1" t="s">
        <v>17</v>
      </c>
      <c r="E15" s="1" t="s">
        <v>17</v>
      </c>
      <c r="F15" s="1" t="s">
        <v>17</v>
      </c>
    </row>
  </sheetData>
  <mergeCells count="1">
    <mergeCell ref="A2:E2"/>
  </mergeCells>
  <printOptions horizontalCentered="1" verticalCentered="1"/>
  <pageMargins left="0.75" right="0.75" top="1" bottom="1" header="0.3" footer="0.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203A4A38924A48A75B31A197615817" ma:contentTypeVersion="20" ma:contentTypeDescription="Create a new document." ma:contentTypeScope="" ma:versionID="c58ad0c0824bb7cf594dccd82e614877">
  <xsd:schema xmlns:xsd="http://www.w3.org/2001/XMLSchema" xmlns:xs="http://www.w3.org/2001/XMLSchema" xmlns:p="http://schemas.microsoft.com/office/2006/metadata/properties" xmlns:ns2="611dc7ab-2baa-4e9c-aac5-fc40cc8839cb" xmlns:ns3="c1bdfc3c-48db-4781-9e6b-1fecb97ec55e" targetNamespace="http://schemas.microsoft.com/office/2006/metadata/properties" ma:root="true" ma:fieldsID="6b99a9bb61e020c0dc6b5e9a30ea46ec" ns2:_="" ns3:_="">
    <xsd:import namespace="611dc7ab-2baa-4e9c-aac5-fc40cc8839cb"/>
    <xsd:import namespace="c1bdfc3c-48db-4781-9e6b-1fecb97ec5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dc7ab-2baa-4e9c-aac5-fc40cc8839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1" nillable="true" ma:displayName="Taxonomy Catch All Column" ma:hidden="true" ma:list="{6693b6bd-b682-45c2-afb0-b902e9dbdc5d}" ma:internalName="TaxCatchAll" ma:showField="CatchAllData" ma:web="611dc7ab-2baa-4e9c-aac5-fc40cc8839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dfc3c-48db-4781-9e6b-1fecb97ec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88cd0f1-957f-48ab-a37e-5be9f7259c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1dc7ab-2baa-4e9c-aac5-fc40cc8839cb" xsi:nil="true"/>
    <lcf76f155ced4ddcb4097134ff3c332f xmlns="c1bdfc3c-48db-4781-9e6b-1fecb97ec5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81897C-0119-40A9-8C95-73D69B3EB49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A674244-2851-4EA0-8469-395FE0941D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54CF9-F29C-446E-B857-8AE861550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dc7ab-2baa-4e9c-aac5-fc40cc8839cb"/>
    <ds:schemaRef ds:uri="c1bdfc3c-48db-4781-9e6b-1fecb97ec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AD6388-F59F-4974-AA29-243EE3EFD9AF}">
  <ds:schemaRefs>
    <ds:schemaRef ds:uri="http://schemas.microsoft.com/office/2006/metadata/properties"/>
    <ds:schemaRef ds:uri="http://schemas.microsoft.com/office/infopath/2007/PartnerControls"/>
    <ds:schemaRef ds:uri="611dc7ab-2baa-4e9c-aac5-fc40cc8839cb"/>
    <ds:schemaRef ds:uri="c1bdfc3c-48db-4781-9e6b-1fecb97ec5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C9300-48UX-A</vt:lpstr>
      <vt:lpstr>C9300-48U-E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Twigger</dc:creator>
  <cp:lastModifiedBy>Venessa Redman</cp:lastModifiedBy>
  <cp:lastPrinted>2022-08-09T16:35:17Z</cp:lastPrinted>
  <dcterms:created xsi:type="dcterms:W3CDTF">2018-03-28T01:22:34Z</dcterms:created>
  <dcterms:modified xsi:type="dcterms:W3CDTF">2023-01-12T16:38:55Z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James Twigger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James Twigger</vt:lpwstr>
  </property>
  <property fmtid="{D5CDD505-2E9C-101B-9397-08002B2CF9AE}" pid="5" name="ContentTypeId">
    <vt:lpwstr>0x0101007A203A4A38924A48A75B31A197615817</vt:lpwstr>
  </property>
  <property fmtid="{D5CDD505-2E9C-101B-9397-08002B2CF9AE}" pid="6" name="MediaServiceImageTags">
    <vt:lpwstr/>
  </property>
</Properties>
</file>